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Лист1!$A$2:$S$20</definedName>
  </definedNames>
  <calcPr calcId="162913"/>
</workbook>
</file>

<file path=xl/calcChain.xml><?xml version="1.0" encoding="utf-8"?>
<calcChain xmlns="http://schemas.openxmlformats.org/spreadsheetml/2006/main">
  <c r="I13" i="1" l="1"/>
  <c r="I12" i="1" s="1"/>
  <c r="H13" i="1"/>
  <c r="H12" i="1" s="1"/>
  <c r="J13" i="1"/>
  <c r="J12" i="1" s="1"/>
  <c r="K13" i="1"/>
  <c r="K12" i="1" s="1"/>
  <c r="F15" i="1"/>
  <c r="G15" i="1"/>
  <c r="H15" i="1"/>
  <c r="I15" i="1"/>
  <c r="L15" i="1"/>
  <c r="M15" i="1"/>
  <c r="D16" i="1"/>
  <c r="E16" i="1"/>
  <c r="E14" i="1"/>
  <c r="D14" i="1"/>
  <c r="M13" i="1"/>
  <c r="M12" i="1" s="1"/>
  <c r="L13" i="1"/>
  <c r="L12" i="1" s="1"/>
  <c r="G13" i="1"/>
  <c r="G12" i="1" s="1"/>
  <c r="F13" i="1"/>
  <c r="O16" i="1" l="1"/>
  <c r="E15" i="1"/>
  <c r="D15" i="1"/>
  <c r="O14" i="1"/>
  <c r="D13" i="1"/>
  <c r="F12" i="1"/>
  <c r="D12" i="1" s="1"/>
  <c r="O15" i="1" l="1"/>
  <c r="E13" i="1"/>
  <c r="O13" i="1" s="1"/>
  <c r="E12" i="1"/>
  <c r="O12" i="1" l="1"/>
</calcChain>
</file>

<file path=xl/sharedStrings.xml><?xml version="1.0" encoding="utf-8"?>
<sst xmlns="http://schemas.openxmlformats.org/spreadsheetml/2006/main" count="44" uniqueCount="34">
  <si>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</si>
  <si>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</si>
  <si>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</si>
  <si>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</si>
  <si>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</si>
  <si>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</si>
  <si>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</si>
  <si>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</si>
  <si>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</si>
  <si>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</si>
  <si>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</si>
  <si>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</si>
  <si>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</si>
  <si>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</si>
  <si>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</si>
  <si>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</si>
  <si>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</si>
  <si>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                      (должность)             (подпись)      (Ф.И.О.)</t>
  </si>
  <si>
    <t>Муниципальная программа "Развитие  и сохранение культуры"</t>
  </si>
  <si>
    <t>Создание условий для удовлетворения потребностей населения в культурно-досуговой деятельности,расширение возможностей для духовного развития;повышение творческого потенциала самодеятельных коллективов народного творчества</t>
  </si>
  <si>
    <t xml:space="preserve">                                                          Отчёт о ходе реализации муниципальной программы</t>
  </si>
  <si>
    <t>Подпрограмма «Организация досуга и обеспечение жителей поселения услугами организации культуры»</t>
  </si>
  <si>
    <t>Основное мероприятие «Расходы на обеспечение деятельности(оказание услуг) муниципальных казенных учреждений»</t>
  </si>
  <si>
    <t>Повышение уровня удовлетворенности жителей поселения качеством предоставления муниципальных услуг в муниципальных учреждениях культуры поселения</t>
  </si>
  <si>
    <t xml:space="preserve"> Копанищенского сельского поселения "Развитие и сохранение культуры  поселения "</t>
  </si>
  <si>
    <t>Повышение уровня удовлетворенности жителей поселения качеством предоставления муниципальных услуг в муниципальных учреждениях культуры Копанищенского поселения</t>
  </si>
  <si>
    <t>Глава Копанищенского с/п</t>
  </si>
  <si>
    <t>А.М.Кетов</t>
  </si>
  <si>
    <t>Приложение №1</t>
  </si>
  <si>
    <t>к постановлению администрации</t>
  </si>
  <si>
    <t>Копанищенского сельского поселения</t>
  </si>
  <si>
    <t xml:space="preserve">Лискинского муниципального района </t>
  </si>
  <si>
    <t>2024 год</t>
  </si>
  <si>
    <t>от   "07  " марта 2025г.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</si>
</sst>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justify"/>
    </xf>
    <xf numFmtId="0" fontId="3" fillId="0" borderId="0" xfId="0" applyFont="1"/>
    <xf numFmtId="0" fontId="3" fillId="0" borderId="0" xfId="0" applyFont="1" applyAlignment="1"/>
    <xf numFmtId="0" fontId="6" fillId="0" borderId="0" xfId="0" applyFont="1" applyAlignment="1"/>
    <xf numFmtId="0" fontId="7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Border="1"/>
    <xf numFmtId="0" fontId="4" fillId="0" borderId="0" xfId="0" applyFont="1" applyBorder="1"/>
    <xf numFmtId="0" fontId="3" fillId="3" borderId="1" xfId="0" applyFont="1" applyFill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zoomScale="70" zoomScaleNormal="70" workbookViewId="0">
      <selection activeCell="D2" sqref="D1:E1048576"/>
    </sheetView>
  </sheetViews>
  <sheetFormatPr defaultRowHeight="15" x14ac:dyDescent="0.25"/>
  <cols>
    <col min="1" max="1" width="7.28515625" style="3" customWidth="1"/>
    <col min="2" max="2" width="44.5703125" style="3" customWidth="1"/>
    <col min="3" max="3" width="11.85546875" style="3" customWidth="1"/>
    <col min="4" max="5" width="12.42578125" style="3" customWidth="1"/>
    <col min="6" max="7" width="10.140625" style="3" customWidth="1"/>
    <col min="8" max="8" width="10.7109375" style="3" customWidth="1"/>
    <col min="9" max="9" width="10.28515625" style="3" customWidth="1"/>
    <col min="10" max="10" width="12.42578125" style="3" customWidth="1"/>
    <col min="11" max="11" width="13.42578125" style="3" customWidth="1"/>
    <col min="12" max="13" width="9.140625" style="3"/>
    <col min="14" max="14" width="7.140625" style="3" customWidth="1"/>
    <col min="15" max="15" width="6.28515625" style="3" customWidth="1"/>
    <col min="16" max="16" width="23.28515625" style="3" customWidth="1"/>
    <col min="17" max="17" width="8" style="3" customWidth="1"/>
    <col min="18" max="18" width="12.5703125" style="3" customWidth="1"/>
    <col min="19" max="19" width="15.5703125" style="3" customWidth="1"/>
  </cols>
  <sheetData>
    <row r="1" spans="1:20" x14ac:dyDescent="0.25">
      <c r="A1" s="28"/>
      <c r="B1" s="28"/>
      <c r="C1" s="28"/>
      <c r="D1" s="28"/>
      <c r="R1" s="24" t="s">
        <v>28</v>
      </c>
      <c r="S1" s="24"/>
      <c r="T1" s="21"/>
    </row>
    <row r="2" spans="1:20" ht="15" customHeight="1" x14ac:dyDescent="0.25">
      <c r="A2" s="7" t="s">
        <v>20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25" t="s">
        <v>29</v>
      </c>
      <c r="S2" s="25"/>
      <c r="T2" s="21"/>
    </row>
    <row r="3" spans="1:20" x14ac:dyDescent="0.25">
      <c r="A3" s="7" t="s">
        <v>24</v>
      </c>
      <c r="B3" s="7"/>
      <c r="C3" s="7"/>
      <c r="D3" s="7"/>
      <c r="E3" s="6"/>
      <c r="F3" s="6"/>
      <c r="G3" s="6"/>
      <c r="H3" s="6"/>
      <c r="I3" s="6"/>
      <c r="J3" s="6"/>
      <c r="K3" s="6"/>
      <c r="L3" s="6"/>
      <c r="M3" s="6"/>
      <c r="R3" s="22" t="s">
        <v>30</v>
      </c>
      <c r="S3" s="22"/>
      <c r="T3" s="21"/>
    </row>
    <row r="4" spans="1:20" x14ac:dyDescent="0.25">
      <c r="A4" s="28"/>
      <c r="B4" s="28"/>
      <c r="C4" s="28"/>
      <c r="D4" s="28"/>
      <c r="R4" s="24" t="s">
        <v>31</v>
      </c>
      <c r="S4" s="24"/>
      <c r="T4" s="21"/>
    </row>
    <row r="5" spans="1:20" x14ac:dyDescent="0.25">
      <c r="A5" s="28" t="s">
        <v>32</v>
      </c>
      <c r="B5" s="28"/>
      <c r="C5" s="28"/>
      <c r="D5" s="28"/>
      <c r="R5" s="24" t="s">
        <v>33</v>
      </c>
      <c r="S5" s="24"/>
      <c r="T5" s="21"/>
    </row>
    <row r="6" spans="1:20" x14ac:dyDescent="0.25">
      <c r="A6" s="4"/>
    </row>
    <row r="7" spans="1:20" ht="144" customHeight="1" x14ac:dyDescent="0.25">
      <c r="A7" s="27" t="s">
        <v>0</v>
      </c>
      <c r="B7" s="27" t="s">
        <v>2</v>
      </c>
      <c r="C7" s="27" t="s">
        <v>1</v>
      </c>
      <c r="D7" s="27" t="s">
        <v>3</v>
      </c>
      <c r="E7" s="27"/>
      <c r="F7" s="27"/>
      <c r="G7" s="27"/>
      <c r="H7" s="27"/>
      <c r="I7" s="27"/>
      <c r="J7" s="27"/>
      <c r="K7" s="27"/>
      <c r="L7" s="27"/>
      <c r="M7" s="27"/>
      <c r="N7" s="27" t="s">
        <v>4</v>
      </c>
      <c r="O7" s="27"/>
      <c r="P7" s="27" t="s">
        <v>5</v>
      </c>
      <c r="Q7" s="27" t="s">
        <v>6</v>
      </c>
      <c r="R7" s="27" t="s">
        <v>7</v>
      </c>
      <c r="S7" s="27" t="s">
        <v>8</v>
      </c>
    </row>
    <row r="8" spans="1:20" x14ac:dyDescent="0.25">
      <c r="A8" s="27"/>
      <c r="B8" s="27"/>
      <c r="C8" s="27"/>
      <c r="D8" s="27" t="s">
        <v>9</v>
      </c>
      <c r="E8" s="27"/>
      <c r="F8" s="27" t="s">
        <v>10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20" ht="25.5" customHeight="1" x14ac:dyDescent="0.25">
      <c r="A9" s="27"/>
      <c r="B9" s="27"/>
      <c r="C9" s="27"/>
      <c r="D9" s="27"/>
      <c r="E9" s="27"/>
      <c r="F9" s="27" t="s">
        <v>11</v>
      </c>
      <c r="G9" s="27"/>
      <c r="H9" s="27" t="s">
        <v>12</v>
      </c>
      <c r="I9" s="27"/>
      <c r="J9" s="27" t="s">
        <v>13</v>
      </c>
      <c r="K9" s="27"/>
      <c r="L9" s="27" t="s">
        <v>14</v>
      </c>
      <c r="M9" s="27"/>
      <c r="N9" s="27"/>
      <c r="O9" s="27"/>
      <c r="P9" s="27"/>
      <c r="Q9" s="27"/>
      <c r="R9" s="27"/>
      <c r="S9" s="27"/>
    </row>
    <row r="10" spans="1:20" x14ac:dyDescent="0.25">
      <c r="A10" s="27"/>
      <c r="B10" s="27"/>
      <c r="C10" s="27"/>
      <c r="D10" s="10" t="s">
        <v>15</v>
      </c>
      <c r="E10" s="10" t="s">
        <v>16</v>
      </c>
      <c r="F10" s="10" t="s">
        <v>15</v>
      </c>
      <c r="G10" s="10" t="s">
        <v>16</v>
      </c>
      <c r="H10" s="10" t="s">
        <v>15</v>
      </c>
      <c r="I10" s="10" t="s">
        <v>16</v>
      </c>
      <c r="J10" s="10" t="s">
        <v>15</v>
      </c>
      <c r="K10" s="10" t="s">
        <v>16</v>
      </c>
      <c r="L10" s="10" t="s">
        <v>15</v>
      </c>
      <c r="M10" s="10" t="s">
        <v>16</v>
      </c>
      <c r="N10" s="10" t="s">
        <v>15</v>
      </c>
      <c r="O10" s="10" t="s">
        <v>16</v>
      </c>
      <c r="P10" s="27"/>
      <c r="Q10" s="27"/>
      <c r="R10" s="27"/>
      <c r="S10" s="27"/>
    </row>
    <row r="11" spans="1:2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10">
        <v>19</v>
      </c>
    </row>
    <row r="12" spans="1:20" s="2" customFormat="1" ht="147.75" customHeight="1" x14ac:dyDescent="0.25">
      <c r="A12" s="11"/>
      <c r="B12" s="9" t="s">
        <v>18</v>
      </c>
      <c r="C12" s="19">
        <v>2024</v>
      </c>
      <c r="D12" s="12">
        <f>F12+H12+J12+L12</f>
        <v>7007.3</v>
      </c>
      <c r="E12" s="12">
        <f t="shared" ref="D12:E15" si="0">G12+I12+K12+M12</f>
        <v>7007.3</v>
      </c>
      <c r="F12" s="12">
        <f t="shared" ref="F12:M12" si="1">F13+F16</f>
        <v>0</v>
      </c>
      <c r="G12" s="12">
        <f t="shared" si="1"/>
        <v>0</v>
      </c>
      <c r="H12" s="12">
        <f t="shared" si="1"/>
        <v>150</v>
      </c>
      <c r="I12" s="12">
        <f t="shared" si="1"/>
        <v>150</v>
      </c>
      <c r="J12" s="12">
        <f t="shared" si="1"/>
        <v>6857.3</v>
      </c>
      <c r="K12" s="12">
        <f t="shared" si="1"/>
        <v>6857.3</v>
      </c>
      <c r="L12" s="12">
        <f t="shared" si="1"/>
        <v>0</v>
      </c>
      <c r="M12" s="12">
        <f t="shared" si="1"/>
        <v>0</v>
      </c>
      <c r="N12" s="9">
        <v>100</v>
      </c>
      <c r="O12" s="9">
        <f>E12/D12*100</f>
        <v>100</v>
      </c>
      <c r="P12" s="8" t="s">
        <v>23</v>
      </c>
      <c r="Q12" s="9"/>
      <c r="R12" s="9"/>
      <c r="S12" s="9">
        <v>100</v>
      </c>
    </row>
    <row r="13" spans="1:20" s="1" customFormat="1" ht="102" customHeight="1" x14ac:dyDescent="0.25">
      <c r="A13" s="13"/>
      <c r="B13" s="13" t="s">
        <v>21</v>
      </c>
      <c r="C13" s="13"/>
      <c r="D13" s="14">
        <f>F13+H13+J13+L13</f>
        <v>7007.3</v>
      </c>
      <c r="E13" s="15">
        <f t="shared" si="0"/>
        <v>7007.3</v>
      </c>
      <c r="F13" s="15">
        <f>F14</f>
        <v>0</v>
      </c>
      <c r="G13" s="15">
        <f t="shared" ref="G13:M13" si="2">G14</f>
        <v>0</v>
      </c>
      <c r="H13" s="15">
        <f>H14</f>
        <v>150</v>
      </c>
      <c r="I13" s="15">
        <f>I14</f>
        <v>150</v>
      </c>
      <c r="J13" s="15">
        <f t="shared" si="2"/>
        <v>6857.3</v>
      </c>
      <c r="K13" s="15">
        <f t="shared" si="2"/>
        <v>6857.3</v>
      </c>
      <c r="L13" s="15">
        <f t="shared" si="2"/>
        <v>0</v>
      </c>
      <c r="M13" s="15">
        <f t="shared" si="2"/>
        <v>0</v>
      </c>
      <c r="N13" s="13">
        <v>100</v>
      </c>
      <c r="O13" s="23">
        <f>E13/D13*100</f>
        <v>100</v>
      </c>
      <c r="P13" s="13" t="s">
        <v>19</v>
      </c>
      <c r="Q13" s="13"/>
      <c r="R13" s="13"/>
      <c r="S13" s="13">
        <v>100</v>
      </c>
    </row>
    <row r="14" spans="1:20" s="1" customFormat="1" ht="59.25" customHeight="1" x14ac:dyDescent="0.25">
      <c r="A14" s="13"/>
      <c r="B14" s="16" t="s">
        <v>22</v>
      </c>
      <c r="C14" s="13"/>
      <c r="D14" s="14">
        <f>F14+H14+J14+L14</f>
        <v>7007.3</v>
      </c>
      <c r="E14" s="14">
        <f>G14+I14+K14+M14</f>
        <v>7007.3</v>
      </c>
      <c r="F14" s="15">
        <v>0</v>
      </c>
      <c r="G14" s="15">
        <v>0</v>
      </c>
      <c r="H14" s="15">
        <v>150</v>
      </c>
      <c r="I14" s="15">
        <v>150</v>
      </c>
      <c r="J14" s="15">
        <v>6857.3</v>
      </c>
      <c r="K14" s="15">
        <v>6857.3</v>
      </c>
      <c r="L14" s="15">
        <v>0</v>
      </c>
      <c r="M14" s="15">
        <v>0</v>
      </c>
      <c r="N14" s="13">
        <v>100</v>
      </c>
      <c r="O14" s="23">
        <f>E14/D14*100</f>
        <v>100</v>
      </c>
      <c r="P14" s="13"/>
      <c r="Q14" s="13"/>
      <c r="R14" s="13"/>
      <c r="S14" s="13">
        <v>100</v>
      </c>
    </row>
    <row r="15" spans="1:20" s="1" customFormat="1" ht="57.75" hidden="1" customHeight="1" x14ac:dyDescent="0.25">
      <c r="A15" s="17"/>
      <c r="B15" s="17"/>
      <c r="C15" s="17"/>
      <c r="D15" s="14">
        <f t="shared" si="0"/>
        <v>0</v>
      </c>
      <c r="E15" s="14">
        <f t="shared" si="0"/>
        <v>0</v>
      </c>
      <c r="F15" s="14">
        <f>F16</f>
        <v>0</v>
      </c>
      <c r="G15" s="14">
        <f t="shared" ref="G15:M15" si="3">G16</f>
        <v>0</v>
      </c>
      <c r="H15" s="14">
        <f t="shared" si="3"/>
        <v>0</v>
      </c>
      <c r="I15" s="14">
        <f t="shared" si="3"/>
        <v>0</v>
      </c>
      <c r="J15" s="14">
        <v>0</v>
      </c>
      <c r="K15" s="14">
        <v>0</v>
      </c>
      <c r="L15" s="14">
        <f t="shared" si="3"/>
        <v>0</v>
      </c>
      <c r="M15" s="14">
        <f t="shared" si="3"/>
        <v>0</v>
      </c>
      <c r="N15" s="17">
        <v>100</v>
      </c>
      <c r="O15" s="18" t="e">
        <f>E15/D15*100</f>
        <v>#DIV/0!</v>
      </c>
      <c r="P15" s="17"/>
      <c r="Q15" s="17"/>
      <c r="R15" s="17"/>
      <c r="S15" s="17">
        <v>100</v>
      </c>
    </row>
    <row r="16" spans="1:20" ht="148.5" hidden="1" customHeight="1" x14ac:dyDescent="0.25">
      <c r="A16" s="13"/>
      <c r="B16" s="13"/>
      <c r="C16" s="13"/>
      <c r="D16" s="15">
        <f>F16+H16+J16+L16</f>
        <v>0</v>
      </c>
      <c r="E16" s="15">
        <f>G16+I16+K16+M16</f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100</v>
      </c>
      <c r="O16" s="18" t="e">
        <f>E16/D16*100</f>
        <v>#DIV/0!</v>
      </c>
      <c r="P16" s="13" t="s">
        <v>25</v>
      </c>
      <c r="Q16" s="13"/>
      <c r="R16" s="13"/>
      <c r="S16" s="13">
        <v>100</v>
      </c>
    </row>
    <row r="17" spans="1:19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19" x14ac:dyDescent="0.25">
      <c r="A18" s="4"/>
    </row>
    <row r="19" spans="1:19" x14ac:dyDescent="0.25">
      <c r="A19" s="5"/>
      <c r="B19" s="3" t="s">
        <v>26</v>
      </c>
      <c r="D19" s="20" t="s">
        <v>27</v>
      </c>
      <c r="E19" s="26"/>
      <c r="F19" s="26"/>
    </row>
    <row r="20" spans="1:19" x14ac:dyDescent="0.25">
      <c r="A20" s="5" t="s">
        <v>17</v>
      </c>
    </row>
    <row r="21" spans="1:19" x14ac:dyDescent="0.25">
      <c r="A21" s="5"/>
    </row>
    <row r="22" spans="1:19" ht="14.25" customHeight="1" x14ac:dyDescent="0.25">
      <c r="A22" s="5"/>
    </row>
  </sheetData>
  <mergeCells count="23">
    <mergeCell ref="Q7:Q10"/>
    <mergeCell ref="A7:A10"/>
    <mergeCell ref="B7:B10"/>
    <mergeCell ref="C7:C10"/>
    <mergeCell ref="A1:D1"/>
    <mergeCell ref="A4:D4"/>
    <mergeCell ref="A5:D5"/>
    <mergeCell ref="R1:S1"/>
    <mergeCell ref="R2:S2"/>
    <mergeCell ref="R4:S4"/>
    <mergeCell ref="R5:S5"/>
    <mergeCell ref="E19:F19"/>
    <mergeCell ref="R7:R10"/>
    <mergeCell ref="S7:S10"/>
    <mergeCell ref="D8:E9"/>
    <mergeCell ref="F8:M8"/>
    <mergeCell ref="F9:G9"/>
    <mergeCell ref="H9:I9"/>
    <mergeCell ref="J9:K9"/>
    <mergeCell ref="L9:M9"/>
    <mergeCell ref="D7:M7"/>
    <mergeCell ref="N7:O9"/>
    <mergeCell ref="P7:P10"/>
  </mergeCells>
  <pageMargins left="0" right="0" top="0" bottom="0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DreamLair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2025-03-07T09:01:30Z</cp:lastPrinted>
  <dcterms:created xsi:type="dcterms:W3CDTF">2015-01-12T10:09:37Z</dcterms:created>
  <dcterms:modified xsi:type="dcterms:W3CDTF">2025-03-07T11:13:28Z</dcterms:modified>
</cp:coreProperties>
</file>